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00" yWindow="1845" windowWidth="26595" windowHeight="11085"/>
  </bookViews>
  <sheets>
    <sheet name="2019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21" i="1"/>
  <c r="B16"/>
  <c r="B15"/>
  <c r="B14"/>
  <c r="B13"/>
  <c r="E12"/>
  <c r="C12"/>
  <c r="B12" s="1"/>
</calcChain>
</file>

<file path=xl/sharedStrings.xml><?xml version="1.0" encoding="utf-8"?>
<sst xmlns="http://schemas.openxmlformats.org/spreadsheetml/2006/main" count="40" uniqueCount="29">
  <si>
    <t>69. 세금납부현황</t>
    <phoneticPr fontId="3" type="noConversion"/>
  </si>
  <si>
    <t>1. 법인세납부현황</t>
    <phoneticPr fontId="5" type="noConversion"/>
  </si>
  <si>
    <t>(단위 : 원)</t>
    <phoneticPr fontId="3" type="noConversion"/>
  </si>
  <si>
    <t>구분</t>
    <phoneticPr fontId="5" type="noConversion"/>
  </si>
  <si>
    <t>납부세액</t>
    <phoneticPr fontId="5" type="noConversion"/>
  </si>
  <si>
    <t>비고</t>
    <phoneticPr fontId="3" type="noConversion"/>
  </si>
  <si>
    <t>결산서상 당기순손익</t>
    <phoneticPr fontId="5" type="noConversion"/>
  </si>
  <si>
    <t>익금산입</t>
    <phoneticPr fontId="5" type="noConversion"/>
  </si>
  <si>
    <t>손금산입</t>
    <phoneticPr fontId="5" type="noConversion"/>
  </si>
  <si>
    <t>각사업소득금액</t>
    <phoneticPr fontId="5" type="noConversion"/>
  </si>
  <si>
    <t xml:space="preserve">법인세 </t>
    <phoneticPr fontId="5" type="noConversion"/>
  </si>
  <si>
    <t>3/30</t>
    <phoneticPr fontId="5" type="noConversion"/>
  </si>
  <si>
    <t>2. 부가가치세 납부현황</t>
    <phoneticPr fontId="5" type="noConversion"/>
  </si>
  <si>
    <t>매출세액</t>
    <phoneticPr fontId="5" type="noConversion"/>
  </si>
  <si>
    <t>매입세액</t>
    <phoneticPr fontId="5" type="noConversion"/>
  </si>
  <si>
    <t>계</t>
    <phoneticPr fontId="5" type="noConversion"/>
  </si>
  <si>
    <t xml:space="preserve"> 18년 4분기 부가가치세</t>
    <phoneticPr fontId="5" type="noConversion"/>
  </si>
  <si>
    <t>1/25</t>
    <phoneticPr fontId="5" type="noConversion"/>
  </si>
  <si>
    <t xml:space="preserve"> 19년 1분기 부가가치세</t>
    <phoneticPr fontId="5" type="noConversion"/>
  </si>
  <si>
    <t>4/25</t>
    <phoneticPr fontId="5" type="noConversion"/>
  </si>
  <si>
    <t xml:space="preserve"> 19년 2분기 부가가치세</t>
    <phoneticPr fontId="5" type="noConversion"/>
  </si>
  <si>
    <t>7/25</t>
    <phoneticPr fontId="5" type="noConversion"/>
  </si>
  <si>
    <t xml:space="preserve"> 19년 3분기 부가가치세</t>
    <phoneticPr fontId="5" type="noConversion"/>
  </si>
  <si>
    <t>10/25</t>
    <phoneticPr fontId="5" type="noConversion"/>
  </si>
  <si>
    <t>3. 재산세 납부현황</t>
    <phoneticPr fontId="5" type="noConversion"/>
  </si>
  <si>
    <t>재산세(건축물)</t>
    <phoneticPr fontId="5" type="noConversion"/>
  </si>
  <si>
    <t>주민세(재산세)</t>
    <phoneticPr fontId="5" type="noConversion"/>
  </si>
  <si>
    <t xml:space="preserve"> 19년 재산세</t>
    <phoneticPr fontId="5" type="noConversion"/>
  </si>
  <si>
    <t>7/30</t>
    <phoneticPr fontId="5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</si>
</sst>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rgb="FF000000"/>
      <name val="경기천년바탕 Regular"/>
      <family val="1"/>
      <charset val="129"/>
    </font>
    <font>
      <sz val="8"/>
      <name val="맑은 고딕"/>
      <family val="2"/>
      <charset val="129"/>
      <scheme val="minor"/>
    </font>
    <font>
      <b/>
      <sz val="14"/>
      <name val="경기천년바탕 Regular"/>
      <family val="1"/>
      <charset val="129"/>
    </font>
    <font>
      <sz val="8"/>
      <name val="돋움"/>
      <family val="3"/>
      <charset val="129"/>
    </font>
    <font>
      <sz val="13"/>
      <color rgb="FFFF0000"/>
      <name val="HY헤드라인M"/>
      <family val="1"/>
      <charset val="129"/>
    </font>
    <font>
      <sz val="13"/>
      <color rgb="FF000000"/>
      <name val="HY헤드라인M"/>
      <family val="1"/>
      <charset val="129"/>
    </font>
    <font>
      <b/>
      <sz val="12"/>
      <color rgb="FFFF0000"/>
      <name val="경기천년바탕 Regular"/>
      <family val="1"/>
      <charset val="129"/>
    </font>
    <font>
      <sz val="12"/>
      <color theme="1"/>
      <name val="경기천년바탕 Regular"/>
      <family val="1"/>
      <charset val="129"/>
    </font>
    <font>
      <b/>
      <sz val="12"/>
      <color rgb="FF000000"/>
      <name val="경기천년바탕OTF Regular"/>
      <family val="1"/>
      <charset val="129"/>
    </font>
    <font>
      <b/>
      <sz val="11"/>
      <color theme="1"/>
      <name val="경기천년바탕OTF Regular"/>
      <family val="1"/>
      <charset val="129"/>
    </font>
    <font>
      <b/>
      <sz val="11"/>
      <name val="경기천년바탕OTF Regular"/>
      <family val="1"/>
      <charset val="129"/>
    </font>
    <font>
      <sz val="11"/>
      <color rgb="FF000000"/>
      <name val="돋움"/>
      <family val="3"/>
      <charset val="129"/>
    </font>
    <font>
      <sz val="11"/>
      <name val="경기천년바탕OTF Regular"/>
      <family val="1"/>
      <charset val="129"/>
    </font>
    <font>
      <sz val="12"/>
      <color rgb="FFFF0000"/>
      <name val="경기천년바탕OTF Regular"/>
      <family val="1"/>
      <charset val="129"/>
    </font>
    <font>
      <sz val="12"/>
      <color rgb="FF000000"/>
      <name val="경기천년바탕OTF Regular"/>
      <family val="1"/>
      <charset val="129"/>
    </font>
    <font>
      <sz val="11"/>
      <color theme="1"/>
      <name val="경기천년바탕OTF Regular"/>
      <family val="1"/>
      <charset val="129"/>
    </font>
    <font>
      <sz val="12"/>
      <color theme="1"/>
      <name val="경기천년바탕OTF Regular"/>
      <family val="1"/>
      <charset val="129"/>
    </font>
    <font>
      <sz val="11"/>
      <color rgb="FFFF0000"/>
      <name val="경기천년바탕OTF Regular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0" fontId="7" fillId="0" borderId="0" xfId="2" applyNumberFormat="1" applyFont="1" applyBorder="1" applyAlignment="1">
      <alignment horizontal="center" vertical="center"/>
    </xf>
    <xf numFmtId="0" fontId="8" fillId="0" borderId="1" xfId="2" applyNumberFormat="1" applyFont="1" applyFill="1" applyBorder="1" applyAlignment="1">
      <alignment horizontal="right" vertical="center" wrapText="1"/>
    </xf>
    <xf numFmtId="0" fontId="9" fillId="0" borderId="1" xfId="2" applyNumberFormat="1" applyFont="1" applyFill="1" applyBorder="1" applyAlignment="1">
      <alignment horizontal="right" vertical="center" wrapText="1"/>
    </xf>
    <xf numFmtId="0" fontId="12" fillId="0" borderId="7" xfId="0" applyNumberFormat="1" applyFont="1" applyFill="1" applyBorder="1" applyAlignment="1">
      <alignment horizontal="center" vertical="center" wrapText="1"/>
    </xf>
    <xf numFmtId="0" fontId="14" fillId="2" borderId="7" xfId="3" applyNumberFormat="1" applyFont="1" applyFill="1" applyBorder="1" applyAlignment="1">
      <alignment horizontal="center" vertical="center" shrinkToFit="1"/>
    </xf>
    <xf numFmtId="41" fontId="14" fillId="2" borderId="7" xfId="1" applyFont="1" applyFill="1" applyBorder="1" applyAlignment="1">
      <alignment horizontal="center" vertical="center" shrinkToFit="1"/>
    </xf>
    <xf numFmtId="41" fontId="14" fillId="2" borderId="7" xfId="1" applyFont="1" applyFill="1" applyBorder="1" applyAlignment="1">
      <alignment horizontal="center" vertical="center"/>
    </xf>
    <xf numFmtId="13" fontId="15" fillId="0" borderId="7" xfId="1" quotePrefix="1" applyNumberFormat="1" applyFont="1" applyFill="1" applyBorder="1" applyAlignment="1">
      <alignment horizontal="center" vertical="center"/>
    </xf>
    <xf numFmtId="0" fontId="14" fillId="2" borderId="0" xfId="3" applyNumberFormat="1" applyFont="1" applyFill="1" applyBorder="1" applyAlignment="1">
      <alignment horizontal="center" vertical="center" shrinkToFit="1"/>
    </xf>
    <xf numFmtId="41" fontId="14" fillId="2" borderId="0" xfId="1" applyFont="1" applyFill="1" applyBorder="1" applyAlignment="1">
      <alignment horizontal="center" vertical="center" shrinkToFit="1"/>
    </xf>
    <xf numFmtId="41" fontId="14" fillId="2" borderId="0" xfId="1" applyFont="1" applyFill="1" applyBorder="1" applyAlignment="1">
      <alignment horizontal="center" vertical="center"/>
    </xf>
    <xf numFmtId="41" fontId="14" fillId="2" borderId="8" xfId="1" applyFont="1" applyFill="1" applyBorder="1" applyAlignment="1">
      <alignment horizontal="center" vertical="center"/>
    </xf>
    <xf numFmtId="13" fontId="15" fillId="0" borderId="8" xfId="1" quotePrefix="1" applyNumberFormat="1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41" fontId="11" fillId="0" borderId="7" xfId="0" applyNumberFormat="1" applyFont="1" applyBorder="1" applyAlignment="1">
      <alignment horizontal="center" vertical="center" wrapText="1"/>
    </xf>
    <xf numFmtId="0" fontId="16" fillId="0" borderId="7" xfId="0" quotePrefix="1" applyNumberFormat="1" applyFont="1" applyFill="1" applyBorder="1" applyAlignment="1">
      <alignment horizontal="center" vertical="center" wrapText="1"/>
    </xf>
    <xf numFmtId="0" fontId="14" fillId="2" borderId="7" xfId="3" quotePrefix="1" applyNumberFormat="1" applyFont="1" applyFill="1" applyBorder="1" applyAlignment="1">
      <alignment horizontal="center" vertical="center" shrinkToFit="1"/>
    </xf>
    <xf numFmtId="13" fontId="19" fillId="2" borderId="7" xfId="1" quotePrefix="1" applyNumberFormat="1" applyFont="1" applyFill="1" applyBorder="1" applyAlignment="1">
      <alignment horizontal="center" vertical="center"/>
    </xf>
    <xf numFmtId="41" fontId="19" fillId="2" borderId="7" xfId="1" quotePrefix="1" applyFont="1" applyFill="1" applyBorder="1" applyAlignment="1">
      <alignment horizontal="center" vertical="center"/>
    </xf>
    <xf numFmtId="0" fontId="14" fillId="2" borderId="0" xfId="3" quotePrefix="1" applyNumberFormat="1" applyFont="1" applyFill="1" applyBorder="1" applyAlignment="1">
      <alignment horizontal="center" vertical="center" shrinkToFit="1"/>
    </xf>
    <xf numFmtId="41" fontId="12" fillId="2" borderId="7" xfId="1" applyFont="1" applyFill="1" applyBorder="1" applyAlignment="1">
      <alignment horizontal="center" vertical="center" shrinkToFit="1"/>
    </xf>
    <xf numFmtId="41" fontId="15" fillId="0" borderId="7" xfId="1" quotePrefix="1" applyFont="1" applyFill="1" applyBorder="1" applyAlignment="1">
      <alignment horizontal="center" vertical="center"/>
    </xf>
    <xf numFmtId="0" fontId="16" fillId="0" borderId="7" xfId="0" applyNumberFormat="1" applyFont="1" applyFill="1" applyBorder="1" applyAlignment="1">
      <alignment horizontal="center" vertical="center" wrapText="1"/>
    </xf>
    <xf numFmtId="0" fontId="16" fillId="0" borderId="7" xfId="0" quotePrefix="1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41" fontId="14" fillId="2" borderId="3" xfId="1" applyFont="1" applyFill="1" applyBorder="1" applyAlignment="1">
      <alignment vertical="center"/>
    </xf>
    <xf numFmtId="41" fontId="14" fillId="2" borderId="5" xfId="1" applyFont="1" applyFill="1" applyBorder="1" applyAlignment="1">
      <alignment vertical="center"/>
    </xf>
    <xf numFmtId="41" fontId="14" fillId="2" borderId="3" xfId="1" applyFont="1" applyFill="1" applyBorder="1" applyAlignment="1">
      <alignment horizontal="center" vertical="center"/>
    </xf>
    <xf numFmtId="41" fontId="14" fillId="2" borderId="5" xfId="1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41" fontId="17" fillId="0" borderId="3" xfId="0" applyNumberFormat="1" applyFont="1" applyBorder="1" applyAlignment="1">
      <alignment vertical="center" wrapText="1"/>
    </xf>
    <xf numFmtId="41" fontId="17" fillId="0" borderId="5" xfId="0" applyNumberFormat="1" applyFont="1" applyBorder="1" applyAlignment="1">
      <alignment vertical="center" wrapText="1"/>
    </xf>
    <xf numFmtId="41" fontId="17" fillId="0" borderId="3" xfId="0" applyNumberFormat="1" applyFont="1" applyBorder="1" applyAlignment="1">
      <alignment horizontal="center" vertical="center" wrapText="1"/>
    </xf>
    <xf numFmtId="41" fontId="17" fillId="0" borderId="5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</cellXfs>
  <cellStyles count="4">
    <cellStyle name="백분율" xfId="2" builtinId="5"/>
    <cellStyle name="쉼표 [0]" xfId="1" builtinId="6"/>
    <cellStyle name="표준" xfId="0" builtinId="0"/>
    <cellStyle name="표준_1-1민원행정서비스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H22"/>
  <sheetViews>
    <sheetView tabSelected="1" workbookViewId="0">
      <selection activeCell="M11" sqref="M11"/>
    </sheetView>
  </sheetViews>
  <sheetFormatPr defaultRowHeight="16.5"/>
  <cols>
    <col min="1" max="1" width="32.625" customWidth="1"/>
    <col min="2" max="2" width="20.625" customWidth="1"/>
    <col min="3" max="3" width="17.5" customWidth="1"/>
    <col min="4" max="5" width="15.75" customWidth="1"/>
    <col min="6" max="6" width="13.25" customWidth="1"/>
    <col min="7" max="7" width="13.375" customWidth="1"/>
  </cols>
  <sheetData>
    <row r="2" spans="1:8" ht="24.75">
      <c r="A2" s="44" t="s">
        <v>0</v>
      </c>
      <c r="B2" s="44"/>
      <c r="C2" s="44"/>
      <c r="D2" s="44"/>
      <c r="E2" s="44"/>
      <c r="F2" s="44"/>
      <c r="G2" s="44"/>
      <c r="H2" s="44"/>
    </row>
    <row r="3" spans="1:8" ht="24.75">
      <c r="A3" s="1"/>
      <c r="B3" s="1"/>
      <c r="C3" s="1"/>
      <c r="D3" s="1"/>
      <c r="E3" s="1"/>
      <c r="F3" s="1"/>
      <c r="G3" s="1"/>
      <c r="H3" s="1"/>
    </row>
    <row r="4" spans="1:8" ht="24.95" customHeight="1">
      <c r="A4" s="2" t="s">
        <v>1</v>
      </c>
      <c r="B4" s="3"/>
      <c r="C4" s="4"/>
      <c r="D4" s="4"/>
      <c r="E4" s="5"/>
      <c r="F4" s="5"/>
      <c r="G4" s="6" t="s">
        <v>2</v>
      </c>
    </row>
    <row r="5" spans="1:8" ht="24.95" customHeight="1">
      <c r="A5" s="45" t="s">
        <v>3</v>
      </c>
      <c r="B5" s="47" t="s">
        <v>4</v>
      </c>
      <c r="C5" s="49" t="s">
        <v>3</v>
      </c>
      <c r="D5" s="50"/>
      <c r="E5" s="50"/>
      <c r="F5" s="51"/>
      <c r="G5" s="52" t="s">
        <v>5</v>
      </c>
    </row>
    <row r="6" spans="1:8" ht="24.95" customHeight="1">
      <c r="A6" s="46"/>
      <c r="B6" s="48"/>
      <c r="C6" s="7" t="s">
        <v>6</v>
      </c>
      <c r="D6" s="7" t="s">
        <v>7</v>
      </c>
      <c r="E6" s="7" t="s">
        <v>8</v>
      </c>
      <c r="F6" s="7" t="s">
        <v>9</v>
      </c>
      <c r="G6" s="53"/>
    </row>
    <row r="7" spans="1:8" ht="24.95" customHeight="1">
      <c r="A7" s="8" t="s">
        <v>10</v>
      </c>
      <c r="B7" s="9">
        <v>-34140700</v>
      </c>
      <c r="C7" s="10">
        <v>-3215295256</v>
      </c>
      <c r="D7" s="10">
        <v>5257289941</v>
      </c>
      <c r="E7" s="10">
        <v>1744627601</v>
      </c>
      <c r="F7" s="10">
        <v>297667084</v>
      </c>
      <c r="G7" s="11" t="s">
        <v>11</v>
      </c>
    </row>
    <row r="8" spans="1:8" ht="24.95" customHeight="1">
      <c r="A8" s="12"/>
      <c r="B8" s="13"/>
      <c r="C8" s="14"/>
      <c r="D8" s="14"/>
      <c r="E8" s="15"/>
      <c r="F8" s="15"/>
      <c r="G8" s="16"/>
    </row>
    <row r="9" spans="1:8" ht="24.95" customHeight="1">
      <c r="A9" s="2" t="s">
        <v>12</v>
      </c>
      <c r="B9" s="3"/>
      <c r="C9" s="4"/>
      <c r="D9" s="4"/>
      <c r="E9" s="5"/>
      <c r="F9" s="5"/>
      <c r="G9" s="6" t="s">
        <v>2</v>
      </c>
    </row>
    <row r="10" spans="1:8" ht="24.95" customHeight="1">
      <c r="A10" s="34" t="s">
        <v>3</v>
      </c>
      <c r="B10" s="36" t="s">
        <v>4</v>
      </c>
      <c r="C10" s="37" t="s">
        <v>3</v>
      </c>
      <c r="D10" s="38"/>
      <c r="E10" s="38"/>
      <c r="F10" s="39"/>
      <c r="G10" s="26" t="s">
        <v>5</v>
      </c>
    </row>
    <row r="11" spans="1:8" ht="24.95" customHeight="1">
      <c r="A11" s="35"/>
      <c r="B11" s="36"/>
      <c r="C11" s="28" t="s">
        <v>13</v>
      </c>
      <c r="D11" s="29"/>
      <c r="E11" s="28" t="s">
        <v>14</v>
      </c>
      <c r="F11" s="29"/>
      <c r="G11" s="27"/>
    </row>
    <row r="12" spans="1:8" ht="24.95" customHeight="1">
      <c r="A12" s="17" t="s">
        <v>15</v>
      </c>
      <c r="B12" s="18">
        <f>C12-E12</f>
        <v>257836869</v>
      </c>
      <c r="C12" s="40">
        <f t="shared" ref="C12" si="0">SUM(C13:C16)</f>
        <v>770339153</v>
      </c>
      <c r="D12" s="41"/>
      <c r="E12" s="42">
        <f t="shared" ref="E12" si="1">SUM(E13:E16)</f>
        <v>512502284</v>
      </c>
      <c r="F12" s="43"/>
      <c r="G12" s="19"/>
    </row>
    <row r="13" spans="1:8" ht="24.95" customHeight="1">
      <c r="A13" s="20" t="s">
        <v>16</v>
      </c>
      <c r="B13" s="18">
        <f t="shared" ref="B13:B16" si="2">C13-E13</f>
        <v>87761044</v>
      </c>
      <c r="C13" s="30">
        <v>188334164</v>
      </c>
      <c r="D13" s="31"/>
      <c r="E13" s="32">
        <v>100573120</v>
      </c>
      <c r="F13" s="33"/>
      <c r="G13" s="21" t="s">
        <v>17</v>
      </c>
    </row>
    <row r="14" spans="1:8" ht="24.95" customHeight="1">
      <c r="A14" s="20" t="s">
        <v>18</v>
      </c>
      <c r="B14" s="18">
        <f t="shared" si="2"/>
        <v>-38810739</v>
      </c>
      <c r="C14" s="30">
        <v>184922476</v>
      </c>
      <c r="D14" s="31"/>
      <c r="E14" s="32">
        <v>223733215</v>
      </c>
      <c r="F14" s="33"/>
      <c r="G14" s="21" t="s">
        <v>19</v>
      </c>
    </row>
    <row r="15" spans="1:8" ht="24.95" customHeight="1">
      <c r="A15" s="20" t="s">
        <v>20</v>
      </c>
      <c r="B15" s="18">
        <f t="shared" si="2"/>
        <v>87201975</v>
      </c>
      <c r="C15" s="30">
        <v>189608332</v>
      </c>
      <c r="D15" s="31"/>
      <c r="E15" s="32">
        <v>102406357</v>
      </c>
      <c r="F15" s="33"/>
      <c r="G15" s="21" t="s">
        <v>21</v>
      </c>
    </row>
    <row r="16" spans="1:8" ht="24.95" customHeight="1">
      <c r="A16" s="20" t="s">
        <v>22</v>
      </c>
      <c r="B16" s="18">
        <f t="shared" si="2"/>
        <v>121684589</v>
      </c>
      <c r="C16" s="30">
        <v>207474181</v>
      </c>
      <c r="D16" s="31"/>
      <c r="E16" s="32">
        <v>85789592</v>
      </c>
      <c r="F16" s="33"/>
      <c r="G16" s="22" t="s">
        <v>23</v>
      </c>
    </row>
    <row r="17" spans="1:7" ht="24.95" customHeight="1">
      <c r="A17" s="23"/>
      <c r="B17" s="13"/>
      <c r="C17" s="14"/>
      <c r="D17" s="14"/>
      <c r="E17" s="15"/>
      <c r="F17" s="15"/>
      <c r="G17" s="16"/>
    </row>
    <row r="18" spans="1:7" ht="24.95" customHeight="1">
      <c r="A18" s="2" t="s">
        <v>24</v>
      </c>
      <c r="B18" s="3"/>
      <c r="C18" s="4"/>
      <c r="D18" s="4"/>
      <c r="E18" s="5"/>
      <c r="F18" s="5"/>
      <c r="G18" s="6" t="s">
        <v>2</v>
      </c>
    </row>
    <row r="19" spans="1:7" ht="24.95" customHeight="1">
      <c r="A19" s="34" t="s">
        <v>3</v>
      </c>
      <c r="B19" s="36" t="s">
        <v>4</v>
      </c>
      <c r="C19" s="37" t="s">
        <v>3</v>
      </c>
      <c r="D19" s="38"/>
      <c r="E19" s="38"/>
      <c r="F19" s="39"/>
      <c r="G19" s="26" t="s">
        <v>5</v>
      </c>
    </row>
    <row r="20" spans="1:7" ht="24.95" customHeight="1">
      <c r="A20" s="35"/>
      <c r="B20" s="36"/>
      <c r="C20" s="28" t="s">
        <v>25</v>
      </c>
      <c r="D20" s="29"/>
      <c r="E20" s="28" t="s">
        <v>26</v>
      </c>
      <c r="F20" s="29"/>
      <c r="G20" s="27"/>
    </row>
    <row r="21" spans="1:7" ht="24.95" customHeight="1">
      <c r="A21" s="20" t="s">
        <v>27</v>
      </c>
      <c r="B21" s="24">
        <f>SUM(C21:F21)</f>
        <v>172057310</v>
      </c>
      <c r="C21" s="30">
        <v>156076810</v>
      </c>
      <c r="D21" s="31"/>
      <c r="E21" s="32">
        <v>15980500</v>
      </c>
      <c r="F21" s="33"/>
      <c r="G21" s="25" t="s">
        <v>28</v>
      </c>
    </row>
    <row r="22" spans="1:7" ht="24.95" customHeight="1"/>
  </sheetData>
  <mergeCells count="29">
    <mergeCell ref="C14:D14"/>
    <mergeCell ref="E14:F14"/>
    <mergeCell ref="A2:H2"/>
    <mergeCell ref="A5:A6"/>
    <mergeCell ref="B5:B6"/>
    <mergeCell ref="C5:F5"/>
    <mergeCell ref="G5:G6"/>
    <mergeCell ref="A10:A11"/>
    <mergeCell ref="B10:B11"/>
    <mergeCell ref="C10:F10"/>
    <mergeCell ref="G10:G11"/>
    <mergeCell ref="C11:D11"/>
    <mergeCell ref="E11:F11"/>
    <mergeCell ref="C12:D12"/>
    <mergeCell ref="E12:F12"/>
    <mergeCell ref="C13:D13"/>
    <mergeCell ref="E13:F13"/>
    <mergeCell ref="C15:D15"/>
    <mergeCell ref="E15:F15"/>
    <mergeCell ref="C16:D16"/>
    <mergeCell ref="E16:F16"/>
    <mergeCell ref="A19:A20"/>
    <mergeCell ref="B19:B20"/>
    <mergeCell ref="C19:F19"/>
    <mergeCell ref="G19:G20"/>
    <mergeCell ref="C20:D20"/>
    <mergeCell ref="E20:F20"/>
    <mergeCell ref="C21:D21"/>
    <mergeCell ref="E21:F2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2019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2019-12-16T10:31:22Z</dcterms:created>
  <dcterms:modified xsi:type="dcterms:W3CDTF">2019-12-17T07:53:27Z</dcterms:modified>
</cp:coreProperties>
</file>